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L49" i="1"/>
  <c r="L50"/>
  <c r="L51"/>
  <c r="L36"/>
  <c r="L37"/>
  <c r="L38"/>
  <c r="L39"/>
  <c r="L40"/>
  <c r="L41"/>
  <c r="L42"/>
  <c r="L43"/>
  <c r="L44"/>
  <c r="L45"/>
  <c r="L46"/>
  <c r="L47"/>
  <c r="L48"/>
  <c r="L62"/>
  <c r="L63"/>
  <c r="L64"/>
  <c r="L56"/>
  <c r="L55"/>
  <c r="L24"/>
  <c r="L25"/>
  <c r="L16"/>
  <c r="L17"/>
  <c r="L18"/>
  <c r="L19"/>
  <c r="L20"/>
  <c r="L21"/>
  <c r="L22"/>
  <c r="L23"/>
  <c r="L15"/>
  <c r="L30"/>
  <c r="L31"/>
  <c r="L32"/>
  <c r="L33"/>
  <c r="L34"/>
  <c r="L35"/>
  <c r="L29"/>
  <c r="L72"/>
  <c r="L69"/>
  <c r="L68"/>
  <c r="L67"/>
  <c r="L60"/>
  <c r="L61"/>
  <c r="L59"/>
</calcChain>
</file>

<file path=xl/sharedStrings.xml><?xml version="1.0" encoding="utf-8"?>
<sst xmlns="http://schemas.openxmlformats.org/spreadsheetml/2006/main" count="150" uniqueCount="102">
  <si>
    <t xml:space="preserve">  </t>
  </si>
  <si>
    <t xml:space="preserve">        Výsledková listina </t>
  </si>
  <si>
    <t>Přebor okresu Hodonín</t>
  </si>
  <si>
    <t>2. Ilková Zuzana</t>
  </si>
  <si>
    <t xml:space="preserve">       L</t>
  </si>
  <si>
    <t xml:space="preserve">       K</t>
  </si>
  <si>
    <t xml:space="preserve">       S</t>
  </si>
  <si>
    <t>1. Ondrašík Radek</t>
  </si>
  <si>
    <t>SM 3 x 20 - Ž + Jky + Dor.</t>
  </si>
  <si>
    <t>1. Skalický Miroslav</t>
  </si>
  <si>
    <t>1. Zahrádková Marie</t>
  </si>
  <si>
    <t>Hlavní rozhodčí : Vodica František  A - 0236</t>
  </si>
  <si>
    <t xml:space="preserve">Okresní přebor SM 60 -  Jky </t>
  </si>
  <si>
    <t xml:space="preserve">LM 60 - M + J + V </t>
  </si>
  <si>
    <t>Velká cena Strážnice - 5. 8. 2018</t>
  </si>
  <si>
    <t>2. Palubják Jaromír</t>
  </si>
  <si>
    <t>3. Karlík Ondřej</t>
  </si>
  <si>
    <t>4. Skalický Miroslav</t>
  </si>
  <si>
    <t>5. Janeček Jiří</t>
  </si>
  <si>
    <t>6. Hlavsa Petr</t>
  </si>
  <si>
    <t>7. Palubják Miroslav</t>
  </si>
  <si>
    <t>8. Maluš Miroslav</t>
  </si>
  <si>
    <t>9. Kadlec Jiří</t>
  </si>
  <si>
    <t>10. Janík Marek</t>
  </si>
  <si>
    <t>11. Kůřil Václav</t>
  </si>
  <si>
    <t xml:space="preserve">LM 3 x 20 - M + J </t>
  </si>
  <si>
    <t>2. Karlík Ondřej</t>
  </si>
  <si>
    <t>1. Kalný Radek</t>
  </si>
  <si>
    <t>3. Šindler Jiří</t>
  </si>
  <si>
    <t>5. Grebeníček Marek</t>
  </si>
  <si>
    <t>6. Šantavá Vendula</t>
  </si>
  <si>
    <t>Okresní přebor LM 60 - M + J + V</t>
  </si>
  <si>
    <t xml:space="preserve">3. Kadlec Jiří </t>
  </si>
  <si>
    <t>3. Přívradská Milada</t>
  </si>
  <si>
    <t>4. Ondrašík Jakub</t>
  </si>
  <si>
    <t>5. Kalný Radek</t>
  </si>
  <si>
    <t>6. Hrtánková Marie</t>
  </si>
  <si>
    <t>8. Ilková Zuzana</t>
  </si>
  <si>
    <t>9. Pavelková Alex</t>
  </si>
  <si>
    <t>10. Šindler Jiří</t>
  </si>
  <si>
    <t>11. Hodulíková Dagmar</t>
  </si>
  <si>
    <t>12. Grebeníček Marek</t>
  </si>
  <si>
    <t>13. Popelková Kateřina</t>
  </si>
  <si>
    <t xml:space="preserve">14. Piňos Antonín </t>
  </si>
  <si>
    <t>15. Šimková Julie</t>
  </si>
  <si>
    <t>16. Dědoch Antonín</t>
  </si>
  <si>
    <t>17. Podlas Karel</t>
  </si>
  <si>
    <t>18. Hálka Lukáš</t>
  </si>
  <si>
    <t>19. Zahrádková Marie</t>
  </si>
  <si>
    <t>20. Piňosová Marie</t>
  </si>
  <si>
    <t>21. Chaloupka Viktor</t>
  </si>
  <si>
    <t>22. Šantavá Vendula</t>
  </si>
  <si>
    <t>23. Žák Ondřej</t>
  </si>
  <si>
    <t>SM 60 -  Ž + Jky + Dor.</t>
  </si>
  <si>
    <t>0386/36879</t>
  </si>
  <si>
    <t>AVZO Huslenky</t>
  </si>
  <si>
    <t>0551/25406</t>
  </si>
  <si>
    <t>0452/06118</t>
  </si>
  <si>
    <t>1. Škrobánková Bára</t>
  </si>
  <si>
    <t>0079/41329</t>
  </si>
  <si>
    <t>0079/39967</t>
  </si>
  <si>
    <t>0079/41185</t>
  </si>
  <si>
    <t>0386/37927</t>
  </si>
  <si>
    <t>0210/41028</t>
  </si>
  <si>
    <t>SSK Březolupy</t>
  </si>
  <si>
    <t>SSK Nivnice</t>
  </si>
  <si>
    <t>SSK Strážnice</t>
  </si>
  <si>
    <t>SSK Olymp Ostrava</t>
  </si>
  <si>
    <t>SSK Uh. Ostroh</t>
  </si>
  <si>
    <t>SSK Tatra Hodonín</t>
  </si>
  <si>
    <t>7. Halíček Josef</t>
  </si>
  <si>
    <t>0210/41407</t>
  </si>
  <si>
    <t>0079/41188</t>
  </si>
  <si>
    <t>0210/38989</t>
  </si>
  <si>
    <t>0386/41251</t>
  </si>
  <si>
    <t>0210/41660</t>
  </si>
  <si>
    <t>0386/41925</t>
  </si>
  <si>
    <t>0079/41254</t>
  </si>
  <si>
    <t>0887/40146</t>
  </si>
  <si>
    <t>SSK  ZŠ-Trnava</t>
  </si>
  <si>
    <t>0551/41335</t>
  </si>
  <si>
    <t>SSK Poruba</t>
  </si>
  <si>
    <t>0079/40283</t>
  </si>
  <si>
    <t>0368/42322</t>
  </si>
  <si>
    <t>0551/40877</t>
  </si>
  <si>
    <t>0210/41406</t>
  </si>
  <si>
    <t>0551/41336</t>
  </si>
  <si>
    <t>0386/41523</t>
  </si>
  <si>
    <t>2. Hlavsa Petr</t>
  </si>
  <si>
    <t>0325/13671</t>
  </si>
  <si>
    <t>0079/42203</t>
  </si>
  <si>
    <t>4. Škrobánková Bára</t>
  </si>
  <si>
    <t>0079/01520</t>
  </si>
  <si>
    <t>0210/2040</t>
  </si>
  <si>
    <t>SSK AVZO Ždánice</t>
  </si>
  <si>
    <t xml:space="preserve"> AVZO EHO Hodonín</t>
  </si>
  <si>
    <t xml:space="preserve">SSK EHO Hodonín </t>
  </si>
  <si>
    <t>0457/33515</t>
  </si>
  <si>
    <t>SSK EHO Hodonín</t>
  </si>
  <si>
    <t>0551/42810</t>
  </si>
  <si>
    <t>0452/06116</t>
  </si>
  <si>
    <t>2. Katz Claudie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</si>
</sst>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3" xfId="0" applyFont="1" applyBorder="1"/>
    <xf numFmtId="0" fontId="5" fillId="0" borderId="1" xfId="0" applyFont="1" applyBorder="1"/>
    <xf numFmtId="0" fontId="1" fillId="0" borderId="1" xfId="0" applyFont="1" applyBorder="1"/>
    <xf numFmtId="0" fontId="5" fillId="0" borderId="0" xfId="0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28575</xdr:rowOff>
    </xdr:from>
    <xdr:to>
      <xdr:col>5</xdr:col>
      <xdr:colOff>152400</xdr:colOff>
      <xdr:row>7</xdr:row>
      <xdr:rowOff>76200</xdr:rowOff>
    </xdr:to>
    <xdr:pic>
      <xdr:nvPicPr>
        <xdr:cNvPr id="1025" name="Picture 1" descr="portr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28575"/>
          <a:ext cx="1171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5"/>
  <sheetViews>
    <sheetView tabSelected="1" workbookViewId="0">
      <selection activeCell="D47" sqref="D47"/>
    </sheetView>
  </sheetViews>
  <sheetFormatPr defaultRowHeight="12.75"/>
  <cols>
    <col min="2" max="2" width="13.7109375" customWidth="1"/>
    <col min="3" max="3" width="6.7109375" style="11" customWidth="1"/>
    <col min="4" max="4" width="13.42578125" style="11" customWidth="1"/>
    <col min="5" max="5" width="18.5703125" customWidth="1"/>
    <col min="6" max="11" width="4.42578125" customWidth="1"/>
    <col min="12" max="12" width="7" customWidth="1"/>
    <col min="13" max="13" width="5.42578125" style="11" customWidth="1"/>
  </cols>
  <sheetData>
    <row r="6" spans="1:13">
      <c r="D6" s="11" t="s">
        <v>0</v>
      </c>
    </row>
    <row r="9" spans="1:13" ht="23.25">
      <c r="D9" s="12" t="s">
        <v>1</v>
      </c>
    </row>
    <row r="11" spans="1:13" ht="18">
      <c r="D11" s="13" t="s">
        <v>14</v>
      </c>
      <c r="E11" s="2"/>
    </row>
    <row r="12" spans="1:13" ht="18">
      <c r="D12" s="13" t="s">
        <v>2</v>
      </c>
    </row>
    <row r="13" spans="1:13" ht="18">
      <c r="D13" s="13"/>
    </row>
    <row r="14" spans="1:13">
      <c r="A14" s="1" t="s">
        <v>13</v>
      </c>
    </row>
    <row r="15" spans="1:13">
      <c r="A15" s="6" t="s">
        <v>7</v>
      </c>
      <c r="B15" s="5"/>
      <c r="C15" s="19">
        <v>1997</v>
      </c>
      <c r="D15" s="14" t="s">
        <v>54</v>
      </c>
      <c r="E15" s="7" t="s">
        <v>64</v>
      </c>
      <c r="F15" s="3">
        <v>97</v>
      </c>
      <c r="G15" s="3">
        <v>96</v>
      </c>
      <c r="H15" s="3">
        <v>95</v>
      </c>
      <c r="I15" s="3">
        <v>97</v>
      </c>
      <c r="J15" s="3">
        <v>94</v>
      </c>
      <c r="K15" s="3">
        <v>95</v>
      </c>
      <c r="L15" s="8">
        <f>F15+G15+H15+I15+J15+K15</f>
        <v>574</v>
      </c>
      <c r="M15" s="14"/>
    </row>
    <row r="16" spans="1:13">
      <c r="A16" s="6" t="s">
        <v>15</v>
      </c>
      <c r="B16" s="5"/>
      <c r="C16" s="19">
        <v>1956</v>
      </c>
      <c r="D16" s="14"/>
      <c r="E16" s="7" t="s">
        <v>55</v>
      </c>
      <c r="F16" s="3">
        <v>93</v>
      </c>
      <c r="G16" s="3">
        <v>97</v>
      </c>
      <c r="H16" s="3">
        <v>95</v>
      </c>
      <c r="I16" s="3">
        <v>97</v>
      </c>
      <c r="J16" s="3">
        <v>96</v>
      </c>
      <c r="K16" s="3">
        <v>95</v>
      </c>
      <c r="L16" s="8">
        <f t="shared" ref="L16:L25" si="0">F16+G16+H16+I16+J16+K16</f>
        <v>573</v>
      </c>
      <c r="M16" s="14"/>
    </row>
    <row r="17" spans="1:13">
      <c r="A17" s="6" t="s">
        <v>16</v>
      </c>
      <c r="B17" s="5"/>
      <c r="C17" s="19">
        <v>1985</v>
      </c>
      <c r="D17" s="14" t="s">
        <v>56</v>
      </c>
      <c r="E17" s="3" t="s">
        <v>65</v>
      </c>
      <c r="F17" s="3">
        <v>94</v>
      </c>
      <c r="G17" s="3">
        <v>94</v>
      </c>
      <c r="H17" s="3">
        <v>94</v>
      </c>
      <c r="I17" s="3">
        <v>94</v>
      </c>
      <c r="J17" s="3">
        <v>98</v>
      </c>
      <c r="K17" s="3">
        <v>98</v>
      </c>
      <c r="L17" s="8">
        <f t="shared" si="0"/>
        <v>572</v>
      </c>
      <c r="M17" s="14"/>
    </row>
    <row r="18" spans="1:13">
      <c r="A18" s="6" t="s">
        <v>17</v>
      </c>
      <c r="B18" s="5"/>
      <c r="C18" s="19">
        <v>1956</v>
      </c>
      <c r="D18" s="14" t="s">
        <v>57</v>
      </c>
      <c r="E18" s="7" t="s">
        <v>66</v>
      </c>
      <c r="F18" s="3">
        <v>92</v>
      </c>
      <c r="G18" s="3">
        <v>92</v>
      </c>
      <c r="H18" s="3">
        <v>94</v>
      </c>
      <c r="I18" s="3">
        <v>97</v>
      </c>
      <c r="J18" s="3">
        <v>97</v>
      </c>
      <c r="K18" s="3">
        <v>96</v>
      </c>
      <c r="L18" s="8">
        <f t="shared" si="0"/>
        <v>568</v>
      </c>
      <c r="M18" s="14"/>
    </row>
    <row r="19" spans="1:13">
      <c r="A19" s="6" t="s">
        <v>18</v>
      </c>
      <c r="B19" s="5"/>
      <c r="C19" s="19">
        <v>1959</v>
      </c>
      <c r="D19" s="14" t="s">
        <v>92</v>
      </c>
      <c r="E19" s="7" t="s">
        <v>67</v>
      </c>
      <c r="F19" s="3">
        <v>95</v>
      </c>
      <c r="G19" s="3">
        <v>93</v>
      </c>
      <c r="H19" s="3">
        <v>95</v>
      </c>
      <c r="I19" s="3">
        <v>95</v>
      </c>
      <c r="J19" s="3">
        <v>91</v>
      </c>
      <c r="K19" s="3">
        <v>95</v>
      </c>
      <c r="L19" s="8">
        <f t="shared" si="0"/>
        <v>564</v>
      </c>
      <c r="M19" s="14"/>
    </row>
    <row r="20" spans="1:13">
      <c r="A20" s="6" t="s">
        <v>19</v>
      </c>
      <c r="B20" s="5"/>
      <c r="C20" s="19">
        <v>1984</v>
      </c>
      <c r="D20" s="14" t="s">
        <v>97</v>
      </c>
      <c r="E20" s="7" t="s">
        <v>96</v>
      </c>
      <c r="F20" s="3">
        <v>92</v>
      </c>
      <c r="G20" s="3">
        <v>93</v>
      </c>
      <c r="H20" s="3">
        <v>97</v>
      </c>
      <c r="I20" s="3">
        <v>97</v>
      </c>
      <c r="J20" s="3">
        <v>91</v>
      </c>
      <c r="K20" s="3">
        <v>92</v>
      </c>
      <c r="L20" s="8">
        <f t="shared" si="0"/>
        <v>562</v>
      </c>
      <c r="M20" s="14"/>
    </row>
    <row r="21" spans="1:13">
      <c r="A21" s="6" t="s">
        <v>20</v>
      </c>
      <c r="B21" s="5"/>
      <c r="C21" s="19">
        <v>1952</v>
      </c>
      <c r="D21" s="14"/>
      <c r="E21" s="7" t="s">
        <v>55</v>
      </c>
      <c r="F21" s="3">
        <v>93</v>
      </c>
      <c r="G21" s="3">
        <v>89</v>
      </c>
      <c r="H21" s="3">
        <v>93</v>
      </c>
      <c r="I21" s="3">
        <v>90</v>
      </c>
      <c r="J21" s="3">
        <v>96</v>
      </c>
      <c r="K21" s="3">
        <v>95</v>
      </c>
      <c r="L21" s="8">
        <f t="shared" si="0"/>
        <v>556</v>
      </c>
      <c r="M21" s="14"/>
    </row>
    <row r="22" spans="1:13">
      <c r="A22" s="6" t="s">
        <v>21</v>
      </c>
      <c r="B22" s="5"/>
      <c r="C22" s="19">
        <v>1952</v>
      </c>
      <c r="D22" s="14" t="s">
        <v>93</v>
      </c>
      <c r="E22" s="7" t="s">
        <v>68</v>
      </c>
      <c r="F22" s="3">
        <v>84</v>
      </c>
      <c r="G22" s="3">
        <v>86</v>
      </c>
      <c r="H22" s="3">
        <v>96</v>
      </c>
      <c r="I22" s="3">
        <v>90</v>
      </c>
      <c r="J22" s="3">
        <v>96</v>
      </c>
      <c r="K22" s="3">
        <v>93</v>
      </c>
      <c r="L22" s="8">
        <f t="shared" si="0"/>
        <v>545</v>
      </c>
      <c r="M22" s="14"/>
    </row>
    <row r="23" spans="1:13">
      <c r="A23" s="6" t="s">
        <v>22</v>
      </c>
      <c r="B23" s="5"/>
      <c r="C23" s="19">
        <v>1960</v>
      </c>
      <c r="D23" s="14" t="s">
        <v>89</v>
      </c>
      <c r="E23" s="7" t="s">
        <v>69</v>
      </c>
      <c r="F23" s="3">
        <v>84</v>
      </c>
      <c r="G23" s="3">
        <v>88</v>
      </c>
      <c r="H23" s="3">
        <v>89</v>
      </c>
      <c r="I23" s="3">
        <v>88</v>
      </c>
      <c r="J23" s="3">
        <v>90</v>
      </c>
      <c r="K23" s="3">
        <v>95</v>
      </c>
      <c r="L23" s="8">
        <f t="shared" si="0"/>
        <v>534</v>
      </c>
      <c r="M23" s="14"/>
    </row>
    <row r="24" spans="1:13">
      <c r="A24" s="6" t="s">
        <v>23</v>
      </c>
      <c r="B24" s="5"/>
      <c r="C24" s="19">
        <v>1973</v>
      </c>
      <c r="D24" s="14" t="s">
        <v>100</v>
      </c>
      <c r="E24" s="7" t="s">
        <v>66</v>
      </c>
      <c r="F24" s="3">
        <v>86</v>
      </c>
      <c r="G24" s="3">
        <v>83</v>
      </c>
      <c r="H24" s="3">
        <v>92</v>
      </c>
      <c r="I24" s="3">
        <v>85</v>
      </c>
      <c r="J24" s="3">
        <v>90</v>
      </c>
      <c r="K24" s="3">
        <v>92</v>
      </c>
      <c r="L24" s="8">
        <f t="shared" si="0"/>
        <v>528</v>
      </c>
      <c r="M24" s="14"/>
    </row>
    <row r="25" spans="1:13">
      <c r="A25" s="6" t="s">
        <v>24</v>
      </c>
      <c r="B25" s="5"/>
      <c r="C25" s="19">
        <v>1949</v>
      </c>
      <c r="D25" s="14"/>
      <c r="E25" s="7" t="s">
        <v>94</v>
      </c>
      <c r="F25" s="3">
        <v>88</v>
      </c>
      <c r="G25" s="3">
        <v>80</v>
      </c>
      <c r="H25" s="3">
        <v>87</v>
      </c>
      <c r="I25" s="3">
        <v>92</v>
      </c>
      <c r="J25" s="3">
        <v>83</v>
      </c>
      <c r="K25" s="3">
        <v>90</v>
      </c>
      <c r="L25" s="8">
        <f t="shared" si="0"/>
        <v>520</v>
      </c>
      <c r="M25" s="14"/>
    </row>
    <row r="26" spans="1:13">
      <c r="A26" s="9"/>
      <c r="B26" s="4"/>
      <c r="C26" s="15"/>
      <c r="D26" s="15"/>
      <c r="E26" s="9"/>
      <c r="F26" s="4"/>
      <c r="G26" s="4"/>
      <c r="H26" s="4"/>
      <c r="I26" s="4"/>
      <c r="J26" s="4"/>
      <c r="K26" s="4"/>
      <c r="L26" s="10"/>
      <c r="M26" s="15"/>
    </row>
    <row r="27" spans="1:13">
      <c r="A27" s="4"/>
      <c r="B27" s="4"/>
      <c r="C27" s="15"/>
      <c r="D27" s="15"/>
      <c r="E27" s="4"/>
      <c r="F27" s="4"/>
      <c r="G27" s="4"/>
      <c r="H27" s="4"/>
      <c r="I27" s="4"/>
      <c r="J27" s="4"/>
      <c r="K27" s="4"/>
      <c r="L27" s="4"/>
    </row>
    <row r="28" spans="1:13">
      <c r="A28" s="1" t="s">
        <v>53</v>
      </c>
    </row>
    <row r="29" spans="1:13">
      <c r="A29" s="6" t="s">
        <v>58</v>
      </c>
      <c r="B29" s="5"/>
      <c r="C29" s="19">
        <v>2004</v>
      </c>
      <c r="D29" s="14" t="s">
        <v>59</v>
      </c>
      <c r="E29" s="7" t="s">
        <v>67</v>
      </c>
      <c r="F29" s="3">
        <v>94</v>
      </c>
      <c r="G29" s="3">
        <v>95</v>
      </c>
      <c r="H29" s="3">
        <v>98</v>
      </c>
      <c r="I29" s="3">
        <v>97</v>
      </c>
      <c r="J29" s="3">
        <v>95</v>
      </c>
      <c r="K29" s="3">
        <v>98</v>
      </c>
      <c r="L29" s="8">
        <f>SUM(F29:K29)</f>
        <v>577</v>
      </c>
      <c r="M29" s="14"/>
    </row>
    <row r="30" spans="1:13">
      <c r="A30" s="6" t="s">
        <v>101</v>
      </c>
      <c r="B30" s="5"/>
      <c r="C30" s="19">
        <v>2005</v>
      </c>
      <c r="D30" s="14" t="s">
        <v>60</v>
      </c>
      <c r="E30" s="7" t="s">
        <v>67</v>
      </c>
      <c r="F30" s="3">
        <v>96</v>
      </c>
      <c r="G30" s="3">
        <v>97</v>
      </c>
      <c r="H30" s="3">
        <v>98</v>
      </c>
      <c r="I30" s="3">
        <v>97</v>
      </c>
      <c r="J30" s="3">
        <v>96</v>
      </c>
      <c r="K30" s="3">
        <v>92</v>
      </c>
      <c r="L30" s="8">
        <f t="shared" ref="L30:L51" si="1">SUM(F30:K30)</f>
        <v>576</v>
      </c>
      <c r="M30" s="14"/>
    </row>
    <row r="31" spans="1:13">
      <c r="A31" s="6" t="s">
        <v>33</v>
      </c>
      <c r="B31" s="5"/>
      <c r="C31" s="19">
        <v>2003</v>
      </c>
      <c r="D31" s="14" t="s">
        <v>61</v>
      </c>
      <c r="E31" s="7" t="s">
        <v>67</v>
      </c>
      <c r="F31" s="3">
        <v>96</v>
      </c>
      <c r="G31" s="3">
        <v>94</v>
      </c>
      <c r="H31" s="3">
        <v>96</v>
      </c>
      <c r="I31" s="3">
        <v>97</v>
      </c>
      <c r="J31" s="3">
        <v>96</v>
      </c>
      <c r="K31" s="3">
        <v>95</v>
      </c>
      <c r="L31" s="8">
        <f t="shared" si="1"/>
        <v>574</v>
      </c>
      <c r="M31" s="14"/>
    </row>
    <row r="32" spans="1:13">
      <c r="A32" s="6" t="s">
        <v>34</v>
      </c>
      <c r="B32" s="5"/>
      <c r="C32" s="19">
        <v>2000</v>
      </c>
      <c r="D32" s="14" t="s">
        <v>62</v>
      </c>
      <c r="E32" s="7" t="s">
        <v>64</v>
      </c>
      <c r="F32" s="3">
        <v>92</v>
      </c>
      <c r="G32" s="3">
        <v>93</v>
      </c>
      <c r="H32" s="3">
        <v>96</v>
      </c>
      <c r="I32" s="3">
        <v>97</v>
      </c>
      <c r="J32" s="3">
        <v>93</v>
      </c>
      <c r="K32" s="3">
        <v>98</v>
      </c>
      <c r="L32" s="8">
        <f t="shared" si="1"/>
        <v>569</v>
      </c>
      <c r="M32" s="14"/>
    </row>
    <row r="33" spans="1:13">
      <c r="A33" s="6" t="s">
        <v>35</v>
      </c>
      <c r="B33" s="5"/>
      <c r="C33" s="19">
        <v>2002</v>
      </c>
      <c r="D33" s="14" t="s">
        <v>63</v>
      </c>
      <c r="E33" s="7" t="s">
        <v>68</v>
      </c>
      <c r="F33" s="3">
        <v>94</v>
      </c>
      <c r="G33" s="3">
        <v>95</v>
      </c>
      <c r="H33" s="3">
        <v>94</v>
      </c>
      <c r="I33" s="3">
        <v>95</v>
      </c>
      <c r="J33" s="3">
        <v>94</v>
      </c>
      <c r="K33" s="3">
        <v>96</v>
      </c>
      <c r="L33" s="8">
        <f t="shared" si="1"/>
        <v>568</v>
      </c>
      <c r="M33" s="14"/>
    </row>
    <row r="34" spans="1:13">
      <c r="A34" s="6" t="s">
        <v>36</v>
      </c>
      <c r="B34" s="5"/>
      <c r="C34" s="19">
        <v>2004</v>
      </c>
      <c r="D34" s="14" t="s">
        <v>72</v>
      </c>
      <c r="E34" s="7" t="s">
        <v>67</v>
      </c>
      <c r="F34" s="3">
        <v>96</v>
      </c>
      <c r="G34" s="3">
        <v>94</v>
      </c>
      <c r="H34" s="3">
        <v>93</v>
      </c>
      <c r="I34" s="3">
        <v>96</v>
      </c>
      <c r="J34" s="3">
        <v>92</v>
      </c>
      <c r="K34" s="3">
        <v>95</v>
      </c>
      <c r="L34" s="8">
        <f t="shared" si="1"/>
        <v>566</v>
      </c>
      <c r="M34" s="14"/>
    </row>
    <row r="35" spans="1:13">
      <c r="A35" s="6" t="s">
        <v>70</v>
      </c>
      <c r="B35" s="5"/>
      <c r="C35" s="19">
        <v>2005</v>
      </c>
      <c r="D35" s="14" t="s">
        <v>71</v>
      </c>
      <c r="E35" s="7" t="s">
        <v>68</v>
      </c>
      <c r="F35" s="3">
        <v>93</v>
      </c>
      <c r="G35" s="3">
        <v>92</v>
      </c>
      <c r="H35" s="3">
        <v>96</v>
      </c>
      <c r="I35" s="3">
        <v>92</v>
      </c>
      <c r="J35" s="3">
        <v>97</v>
      </c>
      <c r="K35" s="3">
        <v>95</v>
      </c>
      <c r="L35" s="8">
        <f t="shared" si="1"/>
        <v>565</v>
      </c>
      <c r="M35" s="14"/>
    </row>
    <row r="36" spans="1:13">
      <c r="A36" s="6" t="s">
        <v>37</v>
      </c>
      <c r="B36" s="5"/>
      <c r="C36" s="19">
        <v>2001</v>
      </c>
      <c r="D36" s="14" t="s">
        <v>73</v>
      </c>
      <c r="E36" s="7" t="s">
        <v>68</v>
      </c>
      <c r="F36" s="3">
        <v>89</v>
      </c>
      <c r="G36" s="3">
        <v>90</v>
      </c>
      <c r="H36" s="3">
        <v>93</v>
      </c>
      <c r="I36" s="3">
        <v>96</v>
      </c>
      <c r="J36" s="3">
        <v>97</v>
      </c>
      <c r="K36" s="3">
        <v>98</v>
      </c>
      <c r="L36" s="8">
        <f t="shared" si="1"/>
        <v>563</v>
      </c>
      <c r="M36" s="14"/>
    </row>
    <row r="37" spans="1:13">
      <c r="A37" s="6" t="s">
        <v>38</v>
      </c>
      <c r="B37" s="5"/>
      <c r="C37" s="19">
        <v>2004</v>
      </c>
      <c r="D37" s="14" t="s">
        <v>76</v>
      </c>
      <c r="E37" s="7" t="s">
        <v>64</v>
      </c>
      <c r="F37" s="3">
        <v>96</v>
      </c>
      <c r="G37" s="3">
        <v>94</v>
      </c>
      <c r="H37" s="3">
        <v>94</v>
      </c>
      <c r="I37" s="3">
        <v>92</v>
      </c>
      <c r="J37" s="3">
        <v>93</v>
      </c>
      <c r="K37" s="3">
        <v>90</v>
      </c>
      <c r="L37" s="8">
        <f t="shared" si="1"/>
        <v>559</v>
      </c>
      <c r="M37" s="14"/>
    </row>
    <row r="38" spans="1:13">
      <c r="A38" s="6" t="s">
        <v>39</v>
      </c>
      <c r="B38" s="5"/>
      <c r="C38" s="19">
        <v>2002</v>
      </c>
      <c r="D38" s="14" t="s">
        <v>77</v>
      </c>
      <c r="E38" s="7" t="s">
        <v>67</v>
      </c>
      <c r="F38" s="3">
        <v>89</v>
      </c>
      <c r="G38" s="3">
        <v>92</v>
      </c>
      <c r="H38" s="3">
        <v>94</v>
      </c>
      <c r="I38" s="3">
        <v>90</v>
      </c>
      <c r="J38" s="3">
        <v>97</v>
      </c>
      <c r="K38" s="3">
        <v>92</v>
      </c>
      <c r="L38" s="8">
        <f t="shared" si="1"/>
        <v>554</v>
      </c>
      <c r="M38" s="14"/>
    </row>
    <row r="39" spans="1:13">
      <c r="A39" s="6" t="s">
        <v>40</v>
      </c>
      <c r="B39" s="5"/>
      <c r="C39" s="19">
        <v>2003</v>
      </c>
      <c r="D39" s="14" t="s">
        <v>99</v>
      </c>
      <c r="E39" s="3" t="s">
        <v>65</v>
      </c>
      <c r="F39" s="3">
        <v>93</v>
      </c>
      <c r="G39" s="3">
        <v>92</v>
      </c>
      <c r="H39" s="3">
        <v>87</v>
      </c>
      <c r="I39" s="3">
        <v>96</v>
      </c>
      <c r="J39" s="3">
        <v>89</v>
      </c>
      <c r="K39" s="3">
        <v>96</v>
      </c>
      <c r="L39" s="8">
        <f t="shared" si="1"/>
        <v>553</v>
      </c>
      <c r="M39" s="14"/>
    </row>
    <row r="40" spans="1:13">
      <c r="A40" s="6" t="s">
        <v>41</v>
      </c>
      <c r="B40" s="5"/>
      <c r="C40" s="19">
        <v>2000</v>
      </c>
      <c r="D40" s="14" t="s">
        <v>78</v>
      </c>
      <c r="E40" s="7" t="s">
        <v>79</v>
      </c>
      <c r="F40" s="3">
        <v>94</v>
      </c>
      <c r="G40" s="3">
        <v>88</v>
      </c>
      <c r="H40" s="3">
        <v>92</v>
      </c>
      <c r="I40" s="3">
        <v>92</v>
      </c>
      <c r="J40" s="3">
        <v>94</v>
      </c>
      <c r="K40" s="3">
        <v>93</v>
      </c>
      <c r="L40" s="8">
        <f t="shared" si="1"/>
        <v>553</v>
      </c>
      <c r="M40" s="14"/>
    </row>
    <row r="41" spans="1:13">
      <c r="A41" s="6" t="s">
        <v>42</v>
      </c>
      <c r="B41" s="5"/>
      <c r="C41" s="19">
        <v>2004</v>
      </c>
      <c r="D41" s="14" t="s">
        <v>74</v>
      </c>
      <c r="E41" s="7" t="s">
        <v>64</v>
      </c>
      <c r="F41" s="3">
        <v>94</v>
      </c>
      <c r="G41" s="3">
        <v>88</v>
      </c>
      <c r="H41" s="3">
        <v>94</v>
      </c>
      <c r="I41" s="3">
        <v>92</v>
      </c>
      <c r="J41" s="3">
        <v>95</v>
      </c>
      <c r="K41" s="3">
        <v>89</v>
      </c>
      <c r="L41" s="8">
        <f t="shared" si="1"/>
        <v>552</v>
      </c>
      <c r="M41" s="14"/>
    </row>
    <row r="42" spans="1:13">
      <c r="A42" s="6" t="s">
        <v>43</v>
      </c>
      <c r="B42" s="5"/>
      <c r="C42" s="19">
        <v>2006</v>
      </c>
      <c r="D42" s="14" t="s">
        <v>82</v>
      </c>
      <c r="E42" s="7" t="s">
        <v>67</v>
      </c>
      <c r="F42" s="3">
        <v>91</v>
      </c>
      <c r="G42" s="3">
        <v>91</v>
      </c>
      <c r="H42" s="3">
        <v>90</v>
      </c>
      <c r="I42" s="3">
        <v>95</v>
      </c>
      <c r="J42" s="3">
        <v>90</v>
      </c>
      <c r="K42" s="3">
        <v>93</v>
      </c>
      <c r="L42" s="8">
        <f t="shared" si="1"/>
        <v>550</v>
      </c>
      <c r="M42" s="14"/>
    </row>
    <row r="43" spans="1:13">
      <c r="A43" s="6" t="s">
        <v>44</v>
      </c>
      <c r="B43" s="5"/>
      <c r="C43" s="19">
        <v>2005</v>
      </c>
      <c r="D43" s="14" t="s">
        <v>80</v>
      </c>
      <c r="E43" s="3" t="s">
        <v>65</v>
      </c>
      <c r="F43" s="3">
        <v>89</v>
      </c>
      <c r="G43" s="3">
        <v>88</v>
      </c>
      <c r="H43" s="3">
        <v>88</v>
      </c>
      <c r="I43" s="3">
        <v>92</v>
      </c>
      <c r="J43" s="3">
        <v>96</v>
      </c>
      <c r="K43" s="3">
        <v>96</v>
      </c>
      <c r="L43" s="8">
        <f t="shared" si="1"/>
        <v>549</v>
      </c>
      <c r="M43" s="14"/>
    </row>
    <row r="44" spans="1:13">
      <c r="A44" s="6" t="s">
        <v>45</v>
      </c>
      <c r="B44" s="5"/>
      <c r="C44" s="19">
        <v>2005</v>
      </c>
      <c r="D44" s="14" t="s">
        <v>83</v>
      </c>
      <c r="E44" s="7" t="s">
        <v>81</v>
      </c>
      <c r="F44" s="3">
        <v>91</v>
      </c>
      <c r="G44" s="3">
        <v>85</v>
      </c>
      <c r="H44" s="3">
        <v>96</v>
      </c>
      <c r="I44" s="3">
        <v>93</v>
      </c>
      <c r="J44" s="3">
        <v>89</v>
      </c>
      <c r="K44" s="3">
        <v>95</v>
      </c>
      <c r="L44" s="8">
        <f t="shared" si="1"/>
        <v>549</v>
      </c>
      <c r="M44" s="14"/>
    </row>
    <row r="45" spans="1:13">
      <c r="A45" s="6" t="s">
        <v>46</v>
      </c>
      <c r="B45" s="5"/>
      <c r="C45" s="19">
        <v>2004</v>
      </c>
      <c r="D45" s="14" t="s">
        <v>84</v>
      </c>
      <c r="E45" s="3" t="s">
        <v>65</v>
      </c>
      <c r="F45" s="3">
        <v>86</v>
      </c>
      <c r="G45" s="3">
        <v>94</v>
      </c>
      <c r="H45" s="3">
        <v>91</v>
      </c>
      <c r="I45" s="3">
        <v>94</v>
      </c>
      <c r="J45" s="3">
        <v>90</v>
      </c>
      <c r="K45" s="3">
        <v>94</v>
      </c>
      <c r="L45" s="8">
        <f t="shared" si="1"/>
        <v>549</v>
      </c>
      <c r="M45" s="14"/>
    </row>
    <row r="46" spans="1:13">
      <c r="A46" s="6" t="s">
        <v>47</v>
      </c>
      <c r="B46" s="5"/>
      <c r="C46" s="19">
        <v>2005</v>
      </c>
      <c r="D46" s="14" t="s">
        <v>75</v>
      </c>
      <c r="E46" s="7" t="s">
        <v>68</v>
      </c>
      <c r="F46" s="3">
        <v>89</v>
      </c>
      <c r="G46" s="3">
        <v>94</v>
      </c>
      <c r="H46" s="3">
        <v>92</v>
      </c>
      <c r="I46" s="3">
        <v>92</v>
      </c>
      <c r="J46" s="3">
        <v>89</v>
      </c>
      <c r="K46" s="3">
        <v>92</v>
      </c>
      <c r="L46" s="8">
        <f t="shared" si="1"/>
        <v>548</v>
      </c>
      <c r="M46" s="14"/>
    </row>
    <row r="47" spans="1:13">
      <c r="A47" s="6" t="s">
        <v>48</v>
      </c>
      <c r="B47" s="5"/>
      <c r="C47" s="19">
        <v>1998</v>
      </c>
      <c r="D47" s="14"/>
      <c r="E47" s="7" t="s">
        <v>95</v>
      </c>
      <c r="F47" s="3">
        <v>90</v>
      </c>
      <c r="G47" s="3">
        <v>88</v>
      </c>
      <c r="H47" s="3">
        <v>96</v>
      </c>
      <c r="I47" s="3">
        <v>93</v>
      </c>
      <c r="J47" s="3">
        <v>87</v>
      </c>
      <c r="K47" s="3">
        <v>92</v>
      </c>
      <c r="L47" s="8">
        <f t="shared" si="1"/>
        <v>546</v>
      </c>
      <c r="M47" s="14"/>
    </row>
    <row r="48" spans="1:13">
      <c r="A48" s="6" t="s">
        <v>49</v>
      </c>
      <c r="B48" s="5"/>
      <c r="C48" s="19">
        <v>2008</v>
      </c>
      <c r="D48" s="14" t="s">
        <v>90</v>
      </c>
      <c r="E48" s="7" t="s">
        <v>67</v>
      </c>
      <c r="F48" s="3">
        <v>90</v>
      </c>
      <c r="G48" s="3">
        <v>85</v>
      </c>
      <c r="H48" s="3">
        <v>95</v>
      </c>
      <c r="I48" s="3">
        <v>92</v>
      </c>
      <c r="J48" s="3">
        <v>93</v>
      </c>
      <c r="K48" s="3">
        <v>91</v>
      </c>
      <c r="L48" s="8">
        <f t="shared" si="1"/>
        <v>546</v>
      </c>
      <c r="M48" s="14"/>
    </row>
    <row r="49" spans="1:13">
      <c r="A49" s="6" t="s">
        <v>50</v>
      </c>
      <c r="B49" s="5"/>
      <c r="C49" s="19">
        <v>2000</v>
      </c>
      <c r="D49" s="14" t="s">
        <v>87</v>
      </c>
      <c r="E49" s="7" t="s">
        <v>64</v>
      </c>
      <c r="F49" s="3">
        <v>91</v>
      </c>
      <c r="G49" s="3">
        <v>93</v>
      </c>
      <c r="H49" s="3">
        <v>91</v>
      </c>
      <c r="I49" s="3">
        <v>92</v>
      </c>
      <c r="J49" s="3">
        <v>92</v>
      </c>
      <c r="K49" s="3">
        <v>83</v>
      </c>
      <c r="L49" s="8">
        <f t="shared" si="1"/>
        <v>542</v>
      </c>
      <c r="M49" s="14"/>
    </row>
    <row r="50" spans="1:13">
      <c r="A50" s="6" t="s">
        <v>51</v>
      </c>
      <c r="B50" s="5"/>
      <c r="C50" s="19">
        <v>2002</v>
      </c>
      <c r="D50" s="14" t="s">
        <v>85</v>
      </c>
      <c r="E50" s="7" t="s">
        <v>68</v>
      </c>
      <c r="F50" s="3">
        <v>91</v>
      </c>
      <c r="G50" s="3">
        <v>94</v>
      </c>
      <c r="H50" s="3">
        <v>87</v>
      </c>
      <c r="I50" s="3">
        <v>86</v>
      </c>
      <c r="J50" s="3">
        <v>91</v>
      </c>
      <c r="K50" s="3">
        <v>92</v>
      </c>
      <c r="L50" s="8">
        <f t="shared" si="1"/>
        <v>541</v>
      </c>
      <c r="M50" s="14"/>
    </row>
    <row r="51" spans="1:13">
      <c r="A51" s="6" t="s">
        <v>52</v>
      </c>
      <c r="B51" s="5"/>
      <c r="C51" s="19">
        <v>2006</v>
      </c>
      <c r="D51" s="14" t="s">
        <v>86</v>
      </c>
      <c r="E51" s="3" t="s">
        <v>65</v>
      </c>
      <c r="F51" s="3">
        <v>85</v>
      </c>
      <c r="G51" s="3">
        <v>87</v>
      </c>
      <c r="H51" s="3">
        <v>90</v>
      </c>
      <c r="I51" s="3">
        <v>86</v>
      </c>
      <c r="J51" s="3">
        <v>87</v>
      </c>
      <c r="K51" s="3">
        <v>90</v>
      </c>
      <c r="L51" s="8">
        <f t="shared" si="1"/>
        <v>525</v>
      </c>
      <c r="M51" s="14"/>
    </row>
    <row r="52" spans="1:13">
      <c r="A52" s="9"/>
      <c r="B52" s="4"/>
      <c r="C52" s="15"/>
      <c r="D52" s="15"/>
      <c r="E52" s="4"/>
      <c r="F52" s="4"/>
      <c r="G52" s="4"/>
      <c r="H52" s="4"/>
      <c r="I52" s="4"/>
      <c r="J52" s="4"/>
      <c r="K52" s="4"/>
      <c r="L52" s="10"/>
      <c r="M52" s="15"/>
    </row>
    <row r="53" spans="1:13" ht="12" customHeight="1"/>
    <row r="54" spans="1:13" ht="12" customHeight="1">
      <c r="A54" s="1" t="s">
        <v>25</v>
      </c>
      <c r="F54" s="1" t="s">
        <v>4</v>
      </c>
      <c r="G54" s="1"/>
      <c r="H54" s="1" t="s">
        <v>5</v>
      </c>
      <c r="I54" s="1"/>
      <c r="J54" s="1" t="s">
        <v>6</v>
      </c>
      <c r="K54" s="1"/>
    </row>
    <row r="55" spans="1:13" ht="12" customHeight="1">
      <c r="A55" s="6" t="s">
        <v>7</v>
      </c>
      <c r="B55" s="5"/>
      <c r="C55" s="19">
        <v>1997</v>
      </c>
      <c r="D55" s="17" t="s">
        <v>54</v>
      </c>
      <c r="E55" s="7" t="s">
        <v>64</v>
      </c>
      <c r="F55" s="3">
        <v>97</v>
      </c>
      <c r="G55" s="3">
        <v>96</v>
      </c>
      <c r="H55" s="3">
        <v>84</v>
      </c>
      <c r="I55" s="3">
        <v>91</v>
      </c>
      <c r="J55" s="3">
        <v>79</v>
      </c>
      <c r="K55" s="3">
        <v>85</v>
      </c>
      <c r="L55" s="8">
        <f>F55+G55+H55+I55+J55+K55</f>
        <v>532</v>
      </c>
      <c r="M55" s="14"/>
    </row>
    <row r="56" spans="1:13" ht="12" customHeight="1">
      <c r="A56" s="7" t="s">
        <v>26</v>
      </c>
      <c r="B56" s="3"/>
      <c r="C56" s="14">
        <v>1985</v>
      </c>
      <c r="D56" s="17" t="s">
        <v>56</v>
      </c>
      <c r="E56" s="7" t="s">
        <v>65</v>
      </c>
      <c r="F56" s="3">
        <v>94</v>
      </c>
      <c r="G56" s="3">
        <v>94</v>
      </c>
      <c r="H56" s="3">
        <v>89</v>
      </c>
      <c r="I56" s="3">
        <v>88</v>
      </c>
      <c r="J56" s="3">
        <v>78</v>
      </c>
      <c r="K56" s="3">
        <v>83</v>
      </c>
      <c r="L56" s="8">
        <f>F56+G56+H56+I56+J56+K56</f>
        <v>526</v>
      </c>
      <c r="M56" s="14"/>
    </row>
    <row r="57" spans="1:13" ht="12" customHeight="1"/>
    <row r="58" spans="1:13">
      <c r="A58" s="1" t="s">
        <v>8</v>
      </c>
      <c r="F58" s="1" t="s">
        <v>4</v>
      </c>
      <c r="G58" s="1"/>
      <c r="H58" s="1" t="s">
        <v>5</v>
      </c>
      <c r="I58" s="1"/>
      <c r="J58" s="1" t="s">
        <v>6</v>
      </c>
      <c r="K58" s="1"/>
    </row>
    <row r="59" spans="1:13">
      <c r="A59" s="6" t="s">
        <v>27</v>
      </c>
      <c r="B59" s="18"/>
      <c r="C59" s="20">
        <v>2002</v>
      </c>
      <c r="D59" s="14" t="s">
        <v>63</v>
      </c>
      <c r="E59" s="7" t="s">
        <v>68</v>
      </c>
      <c r="F59" s="3">
        <v>94</v>
      </c>
      <c r="G59" s="3">
        <v>95</v>
      </c>
      <c r="H59" s="3">
        <v>87</v>
      </c>
      <c r="I59" s="3">
        <v>91</v>
      </c>
      <c r="J59" s="3">
        <v>84</v>
      </c>
      <c r="K59" s="3">
        <v>88</v>
      </c>
      <c r="L59" s="8">
        <f>F59+G59+H59+I59+J59+K59</f>
        <v>539</v>
      </c>
      <c r="M59" s="14"/>
    </row>
    <row r="60" spans="1:13">
      <c r="A60" s="6" t="s">
        <v>3</v>
      </c>
      <c r="B60" s="5"/>
      <c r="C60" s="19">
        <v>2001</v>
      </c>
      <c r="D60" s="14" t="s">
        <v>73</v>
      </c>
      <c r="E60" s="7" t="s">
        <v>68</v>
      </c>
      <c r="F60" s="3">
        <v>89</v>
      </c>
      <c r="G60" s="3">
        <v>90</v>
      </c>
      <c r="H60" s="3">
        <v>87</v>
      </c>
      <c r="I60" s="3">
        <v>89</v>
      </c>
      <c r="J60" s="3">
        <v>85</v>
      </c>
      <c r="K60" s="3">
        <v>86</v>
      </c>
      <c r="L60" s="8">
        <f>F60+G60+H60+I60+J60+K60</f>
        <v>526</v>
      </c>
      <c r="M60" s="14"/>
    </row>
    <row r="61" spans="1:13">
      <c r="A61" s="6" t="s">
        <v>28</v>
      </c>
      <c r="B61" s="5"/>
      <c r="C61" s="19">
        <v>2002</v>
      </c>
      <c r="D61" s="14" t="s">
        <v>77</v>
      </c>
      <c r="E61" s="7" t="s">
        <v>67</v>
      </c>
      <c r="F61" s="3">
        <v>89</v>
      </c>
      <c r="G61" s="3">
        <v>92</v>
      </c>
      <c r="H61" s="3">
        <v>91</v>
      </c>
      <c r="I61" s="3">
        <v>89</v>
      </c>
      <c r="J61" s="3">
        <v>82</v>
      </c>
      <c r="K61" s="3">
        <v>83</v>
      </c>
      <c r="L61" s="8">
        <f>F61+G61+H61+I61+J61+K61</f>
        <v>526</v>
      </c>
      <c r="M61" s="14"/>
    </row>
    <row r="62" spans="1:13">
      <c r="A62" s="6" t="s">
        <v>91</v>
      </c>
      <c r="B62" s="5"/>
      <c r="C62" s="19">
        <v>2004</v>
      </c>
      <c r="D62" s="14" t="s">
        <v>59</v>
      </c>
      <c r="E62" s="7" t="s">
        <v>67</v>
      </c>
      <c r="F62" s="3">
        <v>94</v>
      </c>
      <c r="G62" s="3">
        <v>95</v>
      </c>
      <c r="H62" s="3">
        <v>88</v>
      </c>
      <c r="I62" s="3">
        <v>89</v>
      </c>
      <c r="J62" s="3">
        <v>68</v>
      </c>
      <c r="K62" s="3">
        <v>77</v>
      </c>
      <c r="L62" s="8">
        <f t="shared" ref="L62:L64" si="2">F62+G62+H62+I62+J62+K62</f>
        <v>511</v>
      </c>
      <c r="M62" s="14"/>
    </row>
    <row r="63" spans="1:13">
      <c r="A63" s="6" t="s">
        <v>29</v>
      </c>
      <c r="B63" s="5"/>
      <c r="C63" s="19">
        <v>2000</v>
      </c>
      <c r="D63" s="14" t="s">
        <v>78</v>
      </c>
      <c r="E63" s="7" t="s">
        <v>79</v>
      </c>
      <c r="F63" s="3">
        <v>94</v>
      </c>
      <c r="G63" s="3">
        <v>88</v>
      </c>
      <c r="H63" s="3">
        <v>73</v>
      </c>
      <c r="I63" s="3">
        <v>81</v>
      </c>
      <c r="J63" s="3">
        <v>84</v>
      </c>
      <c r="K63" s="3">
        <v>81</v>
      </c>
      <c r="L63" s="8">
        <f t="shared" si="2"/>
        <v>501</v>
      </c>
      <c r="M63" s="14"/>
    </row>
    <row r="64" spans="1:13">
      <c r="A64" s="6" t="s">
        <v>30</v>
      </c>
      <c r="B64" s="5"/>
      <c r="C64" s="19">
        <v>2002</v>
      </c>
      <c r="D64" s="14" t="s">
        <v>85</v>
      </c>
      <c r="E64" s="7" t="s">
        <v>68</v>
      </c>
      <c r="F64" s="3">
        <v>91</v>
      </c>
      <c r="G64" s="3">
        <v>94</v>
      </c>
      <c r="H64" s="3">
        <v>65</v>
      </c>
      <c r="I64" s="3">
        <v>80</v>
      </c>
      <c r="J64" s="3">
        <v>65</v>
      </c>
      <c r="K64" s="3">
        <v>48</v>
      </c>
      <c r="L64" s="8">
        <f t="shared" si="2"/>
        <v>443</v>
      </c>
      <c r="M64" s="14"/>
    </row>
    <row r="65" spans="1:13">
      <c r="A65" s="1"/>
    </row>
    <row r="66" spans="1:13">
      <c r="A66" s="1" t="s">
        <v>31</v>
      </c>
    </row>
    <row r="67" spans="1:13">
      <c r="A67" s="6" t="s">
        <v>9</v>
      </c>
      <c r="B67" s="5"/>
      <c r="C67" s="19">
        <v>1956</v>
      </c>
      <c r="D67" s="14" t="s">
        <v>57</v>
      </c>
      <c r="E67" s="7" t="s">
        <v>66</v>
      </c>
      <c r="F67" s="3">
        <v>92</v>
      </c>
      <c r="G67" s="3">
        <v>92</v>
      </c>
      <c r="H67" s="3">
        <v>94</v>
      </c>
      <c r="I67" s="3">
        <v>97</v>
      </c>
      <c r="J67" s="3">
        <v>97</v>
      </c>
      <c r="K67" s="3">
        <v>96</v>
      </c>
      <c r="L67" s="8">
        <f>F67+G67+H67+I67+J67+K67</f>
        <v>568</v>
      </c>
      <c r="M67" s="14"/>
    </row>
    <row r="68" spans="1:13">
      <c r="A68" s="6" t="s">
        <v>88</v>
      </c>
      <c r="B68" s="5"/>
      <c r="C68" s="19">
        <v>1984</v>
      </c>
      <c r="D68" s="14" t="s">
        <v>97</v>
      </c>
      <c r="E68" s="7" t="s">
        <v>98</v>
      </c>
      <c r="F68" s="3">
        <v>92</v>
      </c>
      <c r="G68" s="3">
        <v>93</v>
      </c>
      <c r="H68" s="3">
        <v>97</v>
      </c>
      <c r="I68" s="3">
        <v>97</v>
      </c>
      <c r="J68" s="3">
        <v>91</v>
      </c>
      <c r="K68" s="3">
        <v>92</v>
      </c>
      <c r="L68" s="8">
        <f>F68+G68+H68+I68+J68+K68</f>
        <v>562</v>
      </c>
      <c r="M68" s="14"/>
    </row>
    <row r="69" spans="1:13">
      <c r="A69" s="6" t="s">
        <v>32</v>
      </c>
      <c r="B69" s="5"/>
      <c r="C69" s="19">
        <v>1964</v>
      </c>
      <c r="D69" s="14" t="s">
        <v>89</v>
      </c>
      <c r="E69" s="7" t="s">
        <v>69</v>
      </c>
      <c r="F69" s="3">
        <v>84</v>
      </c>
      <c r="G69" s="3">
        <v>88</v>
      </c>
      <c r="H69" s="3">
        <v>89</v>
      </c>
      <c r="I69" s="3">
        <v>88</v>
      </c>
      <c r="J69" s="3">
        <v>90</v>
      </c>
      <c r="K69" s="3">
        <v>95</v>
      </c>
      <c r="L69" s="8">
        <f>F69+G69+H69+I69+J69+K69</f>
        <v>534</v>
      </c>
      <c r="M69" s="14"/>
    </row>
    <row r="70" spans="1:13">
      <c r="A70" s="9"/>
      <c r="B70" s="4"/>
      <c r="C70" s="15"/>
      <c r="D70" s="15"/>
      <c r="E70" s="9"/>
      <c r="F70" s="4"/>
      <c r="G70" s="4"/>
      <c r="H70" s="4"/>
      <c r="I70" s="4"/>
      <c r="J70" s="4"/>
      <c r="K70" s="4"/>
      <c r="L70" s="10"/>
    </row>
    <row r="71" spans="1:13">
      <c r="A71" s="1" t="s">
        <v>12</v>
      </c>
    </row>
    <row r="72" spans="1:13">
      <c r="A72" s="6" t="s">
        <v>10</v>
      </c>
      <c r="B72" s="5"/>
      <c r="C72" s="19">
        <v>1998</v>
      </c>
      <c r="D72" s="14"/>
      <c r="E72" s="7" t="s">
        <v>95</v>
      </c>
      <c r="F72" s="3">
        <v>90</v>
      </c>
      <c r="G72" s="3">
        <v>88</v>
      </c>
      <c r="H72" s="3">
        <v>96</v>
      </c>
      <c r="I72" s="3">
        <v>93</v>
      </c>
      <c r="J72" s="3">
        <v>87</v>
      </c>
      <c r="K72" s="3">
        <v>92</v>
      </c>
      <c r="L72" s="8">
        <f>F72+G72+H72+I72+J72+K72</f>
        <v>546</v>
      </c>
      <c r="M72" s="14"/>
    </row>
    <row r="73" spans="1:13">
      <c r="A73" s="1"/>
    </row>
    <row r="75" spans="1:13">
      <c r="A75" s="1" t="s">
        <v>11</v>
      </c>
      <c r="B75" s="1"/>
      <c r="C75" s="16"/>
      <c r="D75" s="16"/>
      <c r="E7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renova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renova</dc:creator>
  <cp:lastModifiedBy>PC</cp:lastModifiedBy>
  <cp:revision/>
  <cp:lastPrinted>2017-08-06T19:31:08Z</cp:lastPrinted>
  <dcterms:created xsi:type="dcterms:W3CDTF">2007-05-17T18:14:48Z</dcterms:created>
  <dcterms:modified xsi:type="dcterms:W3CDTF">2018-08-13T06:04:00Z</dcterms:modified>
</cp:coreProperties>
</file>